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835" windowHeight="14130" activeTab="0"/>
  </bookViews>
  <sheets>
    <sheet name="平均値" sheetId="1" r:id="rId1"/>
    <sheet name="パーセンタイル値" sheetId="2" r:id="rId2"/>
    <sheet name="単回帰分析" sheetId="3" r:id="rId3"/>
  </sheets>
  <definedNames/>
  <calcPr fullCalcOnLoad="1"/>
</workbook>
</file>

<file path=xl/sharedStrings.xml><?xml version="1.0" encoding="utf-8"?>
<sst xmlns="http://schemas.openxmlformats.org/spreadsheetml/2006/main" count="70" uniqueCount="10">
  <si>
    <t>入力→</t>
  </si>
  <si>
    <t>カタムキ</t>
  </si>
  <si>
    <t>セッペン</t>
  </si>
  <si>
    <t>平均値</t>
  </si>
  <si>
    <t>実脂肪率</t>
  </si>
  <si>
    <t>インピーダンス値</t>
  </si>
  <si>
    <t>インピーダンス値</t>
  </si>
  <si>
    <t>25%値</t>
  </si>
  <si>
    <t>50%値</t>
  </si>
  <si>
    <t>75%値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</si>
</sst>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0;_᠀"/>
    <numFmt numFmtId="180" formatCode="0.0_);[Red]\(0.0\)"/>
    <numFmt numFmtId="181" formatCode="0;_氀"/>
    <numFmt numFmtId="182" formatCode="0.000E+00"/>
    <numFmt numFmtId="183" formatCode="0.00_ "/>
    <numFmt numFmtId="184" formatCode="0.00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4"/>
      <color indexed="8"/>
      <name val="Meiryo UI"/>
      <family val="3"/>
    </font>
    <font>
      <sz val="14"/>
      <color indexed="12"/>
      <name val="Meiryo UI"/>
      <family val="3"/>
    </font>
    <font>
      <sz val="14"/>
      <color indexed="10"/>
      <name val="Meiryo UI"/>
      <family val="3"/>
    </font>
    <font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4"/>
      <color theme="1"/>
      <name val="Meiryo UI"/>
      <family val="3"/>
    </font>
    <font>
      <sz val="14"/>
      <color rgb="FF0000FF"/>
      <name val="Meiryo UI"/>
      <family val="3"/>
    </font>
    <font>
      <sz val="14"/>
      <color rgb="FFFF0000"/>
      <name val="Meiryo UI"/>
      <family val="3"/>
    </font>
    <font>
      <sz val="12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00FF"/>
      </left>
      <right style="thick">
        <color rgb="FF008000"/>
      </right>
      <top style="thick">
        <color rgb="FF008000"/>
      </top>
      <bottom>
        <color indexed="63"/>
      </bottom>
    </border>
    <border>
      <left style="thick">
        <color rgb="FF0000FF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8000"/>
      </right>
      <top>
        <color indexed="63"/>
      </top>
      <bottom style="thick">
        <color rgb="FF008000"/>
      </bottom>
    </border>
    <border>
      <left style="thin"/>
      <right style="thin"/>
      <top style="thin"/>
      <bottom style="thin"/>
    </border>
    <border>
      <left style="thick">
        <color rgb="FF008000"/>
      </left>
      <right style="thick">
        <color rgb="FF008000"/>
      </right>
      <top style="thick">
        <color rgb="FF008000"/>
      </top>
      <bottom>
        <color indexed="63"/>
      </bottom>
    </border>
    <border>
      <left style="thick">
        <color rgb="FF008000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8000"/>
      </left>
      <right style="thick">
        <color rgb="FF008000"/>
      </right>
      <top>
        <color indexed="63"/>
      </top>
      <bottom style="thick">
        <color rgb="FF008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178" fontId="4" fillId="0" borderId="10" xfId="60" applyNumberFormat="1" applyFont="1" applyBorder="1">
      <alignment vertical="center"/>
      <protection/>
    </xf>
    <xf numFmtId="178" fontId="4" fillId="0" borderId="11" xfId="60" applyNumberFormat="1" applyFont="1" applyBorder="1">
      <alignment vertical="center"/>
      <protection/>
    </xf>
    <xf numFmtId="178" fontId="4" fillId="0" borderId="12" xfId="60" applyNumberFormat="1" applyFont="1" applyBorder="1">
      <alignment vertical="center"/>
      <protection/>
    </xf>
    <xf numFmtId="176" fontId="4" fillId="0" borderId="10" xfId="60" applyNumberFormat="1" applyFont="1" applyBorder="1">
      <alignment vertical="center"/>
      <protection/>
    </xf>
    <xf numFmtId="176" fontId="4" fillId="0" borderId="11" xfId="60" applyNumberFormat="1" applyFont="1" applyBorder="1">
      <alignment vertical="center"/>
      <protection/>
    </xf>
    <xf numFmtId="176" fontId="4" fillId="0" borderId="12" xfId="60" applyNumberFormat="1" applyFont="1" applyBorder="1">
      <alignment vertical="center"/>
      <protection/>
    </xf>
    <xf numFmtId="178" fontId="4" fillId="0" borderId="13" xfId="60" applyNumberFormat="1" applyFont="1" applyBorder="1">
      <alignment vertical="center"/>
      <protection/>
    </xf>
    <xf numFmtId="178" fontId="4" fillId="0" borderId="14" xfId="60" applyNumberFormat="1" applyFont="1" applyBorder="1">
      <alignment vertical="center"/>
      <protection/>
    </xf>
    <xf numFmtId="178" fontId="4" fillId="0" borderId="15" xfId="60" applyNumberFormat="1" applyFont="1" applyBorder="1">
      <alignment vertical="center"/>
      <protection/>
    </xf>
    <xf numFmtId="184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8" fontId="4" fillId="0" borderId="17" xfId="60" applyNumberFormat="1" applyFont="1" applyBorder="1">
      <alignment vertical="center"/>
      <protection/>
    </xf>
    <xf numFmtId="178" fontId="4" fillId="0" borderId="18" xfId="60" applyNumberFormat="1" applyFont="1" applyBorder="1">
      <alignment vertical="center"/>
      <protection/>
    </xf>
    <xf numFmtId="178" fontId="4" fillId="0" borderId="19" xfId="60" applyNumberFormat="1" applyFont="1" applyBorder="1">
      <alignment vertical="center"/>
      <protection/>
    </xf>
    <xf numFmtId="178" fontId="44" fillId="0" borderId="0" xfId="0" applyNumberFormat="1" applyFont="1" applyBorder="1" applyAlignment="1">
      <alignment horizontal="center" vertical="center"/>
    </xf>
    <xf numFmtId="178" fontId="46" fillId="0" borderId="16" xfId="0" applyNumberFormat="1" applyFont="1" applyBorder="1" applyAlignment="1">
      <alignment horizontal="center" vertical="center"/>
    </xf>
    <xf numFmtId="178" fontId="47" fillId="0" borderId="16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9" fontId="47" fillId="0" borderId="20" xfId="0" applyNumberFormat="1" applyFont="1" applyFill="1" applyBorder="1" applyAlignment="1">
      <alignment horizontal="right" vertical="center"/>
    </xf>
    <xf numFmtId="9" fontId="46" fillId="0" borderId="20" xfId="0" applyNumberFormat="1" applyFont="1" applyBorder="1" applyAlignment="1">
      <alignment horizontal="right" vertical="center"/>
    </xf>
    <xf numFmtId="9" fontId="48" fillId="0" borderId="2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  <col min="4" max="4" width="15.57421875" style="0" customWidth="1"/>
  </cols>
  <sheetData>
    <row r="1" spans="1:4" ht="20.25" customHeight="1" thickBot="1">
      <c r="A1" s="1"/>
      <c r="B1" s="1"/>
      <c r="C1" s="1"/>
      <c r="D1" s="23" t="s">
        <v>6</v>
      </c>
    </row>
    <row r="2" spans="1:4" ht="20.25" customHeight="1" thickTop="1">
      <c r="A2" s="22" t="s">
        <v>3</v>
      </c>
      <c r="B2" s="18">
        <f>AVERAGE(D2:D21)</f>
        <v>152.46000000000004</v>
      </c>
      <c r="C2" s="2" t="s">
        <v>0</v>
      </c>
      <c r="D2" s="3">
        <v>107.2</v>
      </c>
    </row>
    <row r="3" spans="1:4" ht="20.25" customHeight="1">
      <c r="A3" s="17"/>
      <c r="B3" s="17"/>
      <c r="C3" s="2" t="s">
        <v>0</v>
      </c>
      <c r="D3" s="4">
        <v>125</v>
      </c>
    </row>
    <row r="4" spans="1:4" ht="20.25" customHeight="1">
      <c r="A4" s="17"/>
      <c r="B4" s="17"/>
      <c r="C4" s="2" t="s">
        <v>0</v>
      </c>
      <c r="D4" s="4">
        <v>168.8</v>
      </c>
    </row>
    <row r="5" spans="1:4" ht="20.25" customHeight="1">
      <c r="A5" s="1"/>
      <c r="B5" s="1"/>
      <c r="C5" s="2" t="s">
        <v>0</v>
      </c>
      <c r="D5" s="4">
        <v>143.6</v>
      </c>
    </row>
    <row r="6" spans="1:4" ht="20.25" customHeight="1">
      <c r="A6" s="1"/>
      <c r="B6" s="1"/>
      <c r="C6" s="2" t="s">
        <v>0</v>
      </c>
      <c r="D6" s="4">
        <v>139</v>
      </c>
    </row>
    <row r="7" spans="1:4" ht="20.25" customHeight="1">
      <c r="A7" s="1"/>
      <c r="B7" s="1"/>
      <c r="C7" s="2" t="s">
        <v>0</v>
      </c>
      <c r="D7" s="4">
        <v>110</v>
      </c>
    </row>
    <row r="8" spans="1:4" ht="20.25" customHeight="1">
      <c r="A8" s="1"/>
      <c r="B8" s="1"/>
      <c r="C8" s="2" t="s">
        <v>0</v>
      </c>
      <c r="D8" s="4">
        <v>107.8</v>
      </c>
    </row>
    <row r="9" spans="1:4" ht="20.25" customHeight="1">
      <c r="A9" s="1"/>
      <c r="B9" s="1"/>
      <c r="C9" s="2" t="s">
        <v>0</v>
      </c>
      <c r="D9" s="4">
        <v>127.8</v>
      </c>
    </row>
    <row r="10" spans="1:4" ht="20.25" customHeight="1">
      <c r="A10" s="1"/>
      <c r="B10" s="1"/>
      <c r="C10" s="2" t="s">
        <v>0</v>
      </c>
      <c r="D10" s="4">
        <v>108.4</v>
      </c>
    </row>
    <row r="11" spans="1:4" ht="20.25" customHeight="1">
      <c r="A11" s="1"/>
      <c r="B11" s="1"/>
      <c r="C11" s="2" t="s">
        <v>0</v>
      </c>
      <c r="D11" s="4">
        <v>162.8</v>
      </c>
    </row>
    <row r="12" spans="1:4" ht="20.25" customHeight="1">
      <c r="A12" s="1"/>
      <c r="B12" s="1"/>
      <c r="C12" s="2" t="s">
        <v>0</v>
      </c>
      <c r="D12" s="4">
        <v>175.8</v>
      </c>
    </row>
    <row r="13" spans="1:4" ht="20.25" customHeight="1">
      <c r="A13" s="1"/>
      <c r="B13" s="1"/>
      <c r="C13" s="2" t="s">
        <v>0</v>
      </c>
      <c r="D13" s="4">
        <v>169.2</v>
      </c>
    </row>
    <row r="14" spans="1:4" ht="20.25" customHeight="1">
      <c r="A14" s="1"/>
      <c r="B14" s="1"/>
      <c r="C14" s="2" t="s">
        <v>0</v>
      </c>
      <c r="D14" s="4">
        <v>299</v>
      </c>
    </row>
    <row r="15" spans="1:4" ht="20.25" customHeight="1">
      <c r="A15" s="1"/>
      <c r="B15" s="1"/>
      <c r="C15" s="2" t="s">
        <v>0</v>
      </c>
      <c r="D15" s="4">
        <v>238.8</v>
      </c>
    </row>
    <row r="16" spans="1:4" ht="20.25" customHeight="1">
      <c r="A16" s="1"/>
      <c r="B16" s="1"/>
      <c r="C16" s="2" t="s">
        <v>0</v>
      </c>
      <c r="D16" s="4">
        <v>285.8</v>
      </c>
    </row>
    <row r="17" spans="1:4" ht="20.25" customHeight="1">
      <c r="A17" s="1"/>
      <c r="B17" s="1"/>
      <c r="C17" s="2" t="s">
        <v>0</v>
      </c>
      <c r="D17" s="4">
        <v>143.8</v>
      </c>
    </row>
    <row r="18" spans="1:4" ht="20.25" customHeight="1">
      <c r="A18" s="1"/>
      <c r="B18" s="1"/>
      <c r="C18" s="2" t="s">
        <v>0</v>
      </c>
      <c r="D18" s="4">
        <v>102.2</v>
      </c>
    </row>
    <row r="19" spans="1:4" ht="20.25" customHeight="1">
      <c r="A19" s="1"/>
      <c r="B19" s="1"/>
      <c r="C19" s="2" t="s">
        <v>0</v>
      </c>
      <c r="D19" s="4">
        <v>97.4</v>
      </c>
    </row>
    <row r="20" spans="1:4" ht="20.25" customHeight="1">
      <c r="A20" s="1"/>
      <c r="B20" s="1"/>
      <c r="C20" s="2" t="s">
        <v>0</v>
      </c>
      <c r="D20" s="4">
        <v>136</v>
      </c>
    </row>
    <row r="21" spans="1:4" ht="20.25" customHeight="1" thickBot="1">
      <c r="A21" s="1"/>
      <c r="B21" s="1"/>
      <c r="C21" s="2" t="s">
        <v>0</v>
      </c>
      <c r="D21" s="5">
        <v>100.8</v>
      </c>
    </row>
    <row r="22" ht="14.2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  <col min="4" max="4" width="15.57421875" style="0" customWidth="1"/>
  </cols>
  <sheetData>
    <row r="1" spans="3:4" ht="20.25" customHeight="1" thickBot="1">
      <c r="C1" s="1"/>
      <c r="D1" s="23" t="s">
        <v>6</v>
      </c>
    </row>
    <row r="2" spans="1:4" ht="20.25" customHeight="1" thickTop="1">
      <c r="A2" s="24" t="s">
        <v>7</v>
      </c>
      <c r="B2" s="19">
        <f>PERCENTILE(D2:D21,0.25)</f>
        <v>108.25</v>
      </c>
      <c r="C2" s="2" t="s">
        <v>0</v>
      </c>
      <c r="D2" s="14">
        <v>107.2</v>
      </c>
    </row>
    <row r="3" spans="1:4" ht="20.25" customHeight="1">
      <c r="A3" s="25" t="s">
        <v>8</v>
      </c>
      <c r="B3" s="18">
        <f>MEDIAN(D2:D21)</f>
        <v>137.5</v>
      </c>
      <c r="C3" s="2" t="s">
        <v>0</v>
      </c>
      <c r="D3" s="15">
        <v>125</v>
      </c>
    </row>
    <row r="4" spans="1:4" ht="20.25" customHeight="1">
      <c r="A4" s="26" t="s">
        <v>9</v>
      </c>
      <c r="B4" s="20">
        <f>PERCENTILE(D2:D21,0.75)</f>
        <v>168.9</v>
      </c>
      <c r="C4" s="2" t="s">
        <v>0</v>
      </c>
      <c r="D4" s="15">
        <v>168.8</v>
      </c>
    </row>
    <row r="5" spans="3:4" ht="20.25" customHeight="1">
      <c r="C5" s="2" t="s">
        <v>0</v>
      </c>
      <c r="D5" s="15">
        <v>143.6</v>
      </c>
    </row>
    <row r="6" spans="3:4" ht="20.25" customHeight="1">
      <c r="C6" s="2" t="s">
        <v>0</v>
      </c>
      <c r="D6" s="15">
        <v>139</v>
      </c>
    </row>
    <row r="7" spans="3:4" ht="20.25" customHeight="1">
      <c r="C7" s="2" t="s">
        <v>0</v>
      </c>
      <c r="D7" s="15">
        <v>110</v>
      </c>
    </row>
    <row r="8" spans="3:4" ht="20.25" customHeight="1">
      <c r="C8" s="2" t="s">
        <v>0</v>
      </c>
      <c r="D8" s="15">
        <v>107.8</v>
      </c>
    </row>
    <row r="9" spans="3:4" ht="20.25" customHeight="1">
      <c r="C9" s="2" t="s">
        <v>0</v>
      </c>
      <c r="D9" s="15">
        <v>127.8</v>
      </c>
    </row>
    <row r="10" spans="3:4" ht="20.25" customHeight="1">
      <c r="C10" s="2" t="s">
        <v>0</v>
      </c>
      <c r="D10" s="15">
        <v>108.4</v>
      </c>
    </row>
    <row r="11" spans="3:4" ht="20.25" customHeight="1">
      <c r="C11" s="2" t="s">
        <v>0</v>
      </c>
      <c r="D11" s="15">
        <v>162.8</v>
      </c>
    </row>
    <row r="12" spans="3:4" ht="20.25" customHeight="1">
      <c r="C12" s="2" t="s">
        <v>0</v>
      </c>
      <c r="D12" s="15">
        <v>175.8</v>
      </c>
    </row>
    <row r="13" spans="3:4" ht="20.25" customHeight="1">
      <c r="C13" s="2" t="s">
        <v>0</v>
      </c>
      <c r="D13" s="15">
        <v>169.2</v>
      </c>
    </row>
    <row r="14" spans="3:4" ht="20.25" customHeight="1">
      <c r="C14" s="2" t="s">
        <v>0</v>
      </c>
      <c r="D14" s="15">
        <v>299</v>
      </c>
    </row>
    <row r="15" spans="3:4" ht="20.25" customHeight="1">
      <c r="C15" s="2" t="s">
        <v>0</v>
      </c>
      <c r="D15" s="15">
        <v>238.8</v>
      </c>
    </row>
    <row r="16" spans="3:4" ht="20.25" customHeight="1">
      <c r="C16" s="2" t="s">
        <v>0</v>
      </c>
      <c r="D16" s="15">
        <v>285.8</v>
      </c>
    </row>
    <row r="17" spans="3:4" ht="20.25" customHeight="1">
      <c r="C17" s="2" t="s">
        <v>0</v>
      </c>
      <c r="D17" s="15">
        <v>143.8</v>
      </c>
    </row>
    <row r="18" spans="3:4" ht="20.25" customHeight="1">
      <c r="C18" s="2" t="s">
        <v>0</v>
      </c>
      <c r="D18" s="15">
        <v>102.2</v>
      </c>
    </row>
    <row r="19" spans="3:4" ht="20.25" customHeight="1">
      <c r="C19" s="2" t="s">
        <v>0</v>
      </c>
      <c r="D19" s="15">
        <v>97.4</v>
      </c>
    </row>
    <row r="20" spans="3:4" ht="20.25" customHeight="1">
      <c r="C20" s="2" t="s">
        <v>0</v>
      </c>
      <c r="D20" s="15">
        <v>136</v>
      </c>
    </row>
    <row r="21" spans="3:4" ht="20.25" customHeight="1" thickBot="1">
      <c r="C21" s="2" t="s">
        <v>0</v>
      </c>
      <c r="D21" s="16">
        <v>101</v>
      </c>
    </row>
    <row r="22" ht="14.2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  <col min="3" max="3" width="9.00390625" style="0" customWidth="1"/>
    <col min="4" max="5" width="15.57421875" style="0" customWidth="1"/>
  </cols>
  <sheetData>
    <row r="1" spans="3:5" ht="20.25" customHeight="1" thickBot="1">
      <c r="C1" s="1"/>
      <c r="D1" s="23" t="s">
        <v>4</v>
      </c>
      <c r="E1" s="23" t="s">
        <v>5</v>
      </c>
    </row>
    <row r="2" spans="1:5" ht="20.25" customHeight="1" thickTop="1">
      <c r="A2" s="21" t="s">
        <v>1</v>
      </c>
      <c r="B2" s="12">
        <f>SLOPE(D2:D21,E2:E21)</f>
        <v>0.08654885309307266</v>
      </c>
      <c r="C2" s="2" t="s">
        <v>0</v>
      </c>
      <c r="D2" s="6">
        <v>5.9</v>
      </c>
      <c r="E2" s="9">
        <v>107.2</v>
      </c>
    </row>
    <row r="3" spans="1:5" ht="20.25" customHeight="1">
      <c r="A3" s="21" t="s">
        <v>2</v>
      </c>
      <c r="B3" s="13">
        <f>INTERCEPT(D2:D21,E2:E21)</f>
        <v>-4.81310274074567</v>
      </c>
      <c r="C3" s="2" t="s">
        <v>0</v>
      </c>
      <c r="D3" s="7">
        <v>6</v>
      </c>
      <c r="E3" s="10">
        <v>125</v>
      </c>
    </row>
    <row r="4" spans="3:5" ht="20.25" customHeight="1">
      <c r="C4" s="2" t="s">
        <v>0</v>
      </c>
      <c r="D4" s="7">
        <v>6</v>
      </c>
      <c r="E4" s="10">
        <v>168.8</v>
      </c>
    </row>
    <row r="5" spans="3:5" ht="20.25" customHeight="1">
      <c r="C5" s="2" t="s">
        <v>0</v>
      </c>
      <c r="D5" s="7">
        <v>6</v>
      </c>
      <c r="E5" s="10">
        <v>143.6</v>
      </c>
    </row>
    <row r="6" spans="3:5" ht="20.25" customHeight="1">
      <c r="C6" s="2" t="s">
        <v>0</v>
      </c>
      <c r="D6" s="7">
        <v>5.7</v>
      </c>
      <c r="E6" s="10">
        <v>139</v>
      </c>
    </row>
    <row r="7" spans="3:5" ht="20.25" customHeight="1">
      <c r="C7" s="2" t="s">
        <v>0</v>
      </c>
      <c r="D7" s="7">
        <v>4.1</v>
      </c>
      <c r="E7" s="10">
        <v>110</v>
      </c>
    </row>
    <row r="8" spans="3:5" ht="20.25" customHeight="1">
      <c r="C8" s="2" t="s">
        <v>0</v>
      </c>
      <c r="D8" s="7">
        <v>1.1694152923535834</v>
      </c>
      <c r="E8" s="10">
        <v>107.8</v>
      </c>
    </row>
    <row r="9" spans="3:5" ht="20.25" customHeight="1">
      <c r="C9" s="2" t="s">
        <v>0</v>
      </c>
      <c r="D9" s="7">
        <v>1.777511483922623</v>
      </c>
      <c r="E9" s="10">
        <v>127.8</v>
      </c>
    </row>
    <row r="10" spans="3:5" ht="20.25" customHeight="1">
      <c r="C10" s="2" t="s">
        <v>0</v>
      </c>
      <c r="D10" s="7">
        <v>5.8089629703562595</v>
      </c>
      <c r="E10" s="10">
        <v>108.4</v>
      </c>
    </row>
    <row r="11" spans="3:5" ht="20.25" customHeight="1">
      <c r="C11" s="2" t="s">
        <v>0</v>
      </c>
      <c r="D11" s="7">
        <v>10.783042394014993</v>
      </c>
      <c r="E11" s="10">
        <v>162.8</v>
      </c>
    </row>
    <row r="12" spans="3:5" ht="20.25" customHeight="1">
      <c r="C12" s="2" t="s">
        <v>0</v>
      </c>
      <c r="D12" s="7">
        <v>12.90096932147508</v>
      </c>
      <c r="E12" s="10">
        <v>175.8</v>
      </c>
    </row>
    <row r="13" spans="3:5" ht="20.25" customHeight="1">
      <c r="C13" s="2" t="s">
        <v>0</v>
      </c>
      <c r="D13" s="7">
        <v>11.7</v>
      </c>
      <c r="E13" s="10">
        <v>169.2</v>
      </c>
    </row>
    <row r="14" spans="3:5" ht="20.25" customHeight="1">
      <c r="C14" s="2" t="s">
        <v>0</v>
      </c>
      <c r="D14" s="7">
        <v>21.41790301702675</v>
      </c>
      <c r="E14" s="10">
        <v>299</v>
      </c>
    </row>
    <row r="15" spans="3:5" ht="20.25" customHeight="1">
      <c r="C15" s="2" t="s">
        <v>0</v>
      </c>
      <c r="D15" s="7">
        <v>17.234848484849042</v>
      </c>
      <c r="E15" s="10">
        <v>238.8</v>
      </c>
    </row>
    <row r="16" spans="3:5" ht="20.25" customHeight="1">
      <c r="C16" s="2" t="s">
        <v>0</v>
      </c>
      <c r="D16" s="7">
        <v>18.07192807192819</v>
      </c>
      <c r="E16" s="10">
        <v>285.8</v>
      </c>
    </row>
    <row r="17" spans="3:5" ht="20.25" customHeight="1">
      <c r="C17" s="2" t="s">
        <v>0</v>
      </c>
      <c r="D17" s="7">
        <v>12.017552607958496</v>
      </c>
      <c r="E17" s="10">
        <v>143.8</v>
      </c>
    </row>
    <row r="18" spans="3:5" ht="20.25" customHeight="1">
      <c r="C18" s="2" t="s">
        <v>0</v>
      </c>
      <c r="D18" s="7">
        <v>4.204534105662419</v>
      </c>
      <c r="E18" s="10">
        <v>102.2</v>
      </c>
    </row>
    <row r="19" spans="3:5" ht="20.25" customHeight="1">
      <c r="C19" s="2" t="s">
        <v>0</v>
      </c>
      <c r="D19" s="7">
        <v>5.421325878594738</v>
      </c>
      <c r="E19" s="10">
        <v>97.4</v>
      </c>
    </row>
    <row r="20" spans="3:5" ht="20.25" customHeight="1">
      <c r="C20" s="2" t="s">
        <v>0</v>
      </c>
      <c r="D20" s="7">
        <v>7.161380410931188</v>
      </c>
      <c r="E20" s="10">
        <v>136</v>
      </c>
    </row>
    <row r="21" spans="3:5" ht="20.25" customHeight="1" thickBot="1">
      <c r="C21" s="2" t="s">
        <v>0</v>
      </c>
      <c r="D21" s="8">
        <v>4.273333997410404</v>
      </c>
      <c r="E21" s="11">
        <v>100.8</v>
      </c>
    </row>
    <row r="22" spans="3:5" ht="13.5" customHeight="1" thickTop="1">
      <c r="C22" s="1"/>
      <c r="D22" s="1"/>
      <c r="E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岡部 修一</dc:creator>
  <cp:keywords/>
  <dc:description/>
  <cp:lastModifiedBy>岡部 修一</cp:lastModifiedBy>
  <dcterms:created xsi:type="dcterms:W3CDTF">2014-03-07T00:22:35Z</dcterms:created>
  <dcterms:modified xsi:type="dcterms:W3CDTF">2015-04-01T05:22:46Z</dcterms:modified>
  <cp:category/>
  <cp:version/>
  <cp:contentType/>
  <cp:contentStatus/>
</cp:coreProperties>
</file>